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antova\Desktop\Minfin документи\Справка 6040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</calcChain>
</file>

<file path=xl/sharedStrings.xml><?xml version="1.0" encoding="utf-8"?>
<sst xmlns="http://schemas.openxmlformats.org/spreadsheetml/2006/main" count="27" uniqueCount="27">
  <si>
    <t>№</t>
  </si>
  <si>
    <t>Наименование на икономическата
дейност по КИД-2008</t>
  </si>
  <si>
    <t>Изплатена сума (лв.)</t>
  </si>
  <si>
    <t>A. Селско, горско и рибно стопанство</t>
  </si>
  <si>
    <t>B. Добивна промишленост</t>
  </si>
  <si>
    <t>C. Преработваща промишленост</t>
  </si>
  <si>
    <t>D. Производство и разпределение на електрическа и топлинна енергия и на газообразни горива</t>
  </si>
  <si>
    <t>E. Доставяне на води; Канализационни услуги, управление на отпадъци и възстановяване</t>
  </si>
  <si>
    <t>F. Строителство</t>
  </si>
  <si>
    <t>G. Търговия; Ремонт на автомобили и мотоциклети</t>
  </si>
  <si>
    <t>H. Транспорт, складиране и пощи</t>
  </si>
  <si>
    <t>I. Хотелиерство и ресторантьорство</t>
  </si>
  <si>
    <t>J. Създаване и разпространение на информация и творчески продукти; Далекосъобщения</t>
  </si>
  <si>
    <t>K. Финансови и застрахователни дейности</t>
  </si>
  <si>
    <t>L. Операции с недвижими имоти</t>
  </si>
  <si>
    <t>M. Професионални дейности и научни изследвания</t>
  </si>
  <si>
    <t>N. Административни и спомагателни дейности</t>
  </si>
  <si>
    <t>O. Държавно управление</t>
  </si>
  <si>
    <t>P. Образование</t>
  </si>
  <si>
    <t>Q. Хуманно здравеопазване и социална работа</t>
  </si>
  <si>
    <t>R. Култура, спорт и развлечения</t>
  </si>
  <si>
    <t>S. Други дейности</t>
  </si>
  <si>
    <t>ОБЩО</t>
  </si>
  <si>
    <t>Абсолютна стойност</t>
  </si>
  <si>
    <t>Относителен дял</t>
  </si>
  <si>
    <t>Изплатена
сума (лв.)</t>
  </si>
  <si>
    <t>Общо изплатени суми по ПМС № 55 от 2020 г. и ПМС № 151 от 2020 г./ПМС № 278 от 2020 г./ ПМС № 416 от 2020 г. по икономически дейности (КИД на работодателя) - към 15 юни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</si>
</sst>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ourier Ne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wrapText="1"/>
    </xf>
    <xf numFmtId="3" fontId="0" fillId="0" borderId="4" xfId="0" applyNumberFormat="1" applyBorder="1"/>
    <xf numFmtId="2" fontId="0" fillId="0" borderId="5" xfId="0" applyNumberFormat="1" applyBorder="1"/>
    <xf numFmtId="0" fontId="1" fillId="0" borderId="6" xfId="0" applyFont="1" applyBorder="1" applyAlignment="1"/>
    <xf numFmtId="0" fontId="1" fillId="0" borderId="7" xfId="0" applyFont="1" applyBorder="1" applyAlignment="1"/>
    <xf numFmtId="3" fontId="2" fillId="0" borderId="7" xfId="0" applyNumberFormat="1" applyFont="1" applyBorder="1"/>
    <xf numFmtId="2" fontId="0" fillId="0" borderId="8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5"/>
  <sheetViews>
    <sheetView tabSelected="1" workbookViewId="0">
      <selection activeCell="K17" sqref="K17"/>
    </sheetView>
  </sheetViews>
  <sheetFormatPr defaultRowHeight="15" x14ac:dyDescent="0.25"/>
  <cols>
    <col min="1" max="1" width="5.6640625" customWidth="1"/>
    <col min="2" max="2" width="73.21875" customWidth="1"/>
    <col min="3" max="3" width="14.77734375" customWidth="1"/>
    <col min="4" max="4" width="11.6640625" customWidth="1"/>
  </cols>
  <sheetData>
    <row r="2" spans="1:4" ht="34.15" customHeight="1" x14ac:dyDescent="0.25">
      <c r="A2" s="17" t="s">
        <v>26</v>
      </c>
      <c r="B2" s="17"/>
      <c r="C2" s="17"/>
      <c r="D2" s="17"/>
    </row>
    <row r="3" spans="1:4" x14ac:dyDescent="0.25">
      <c r="A3" s="1"/>
    </row>
    <row r="4" spans="1:4" ht="26.45" customHeight="1" x14ac:dyDescent="0.25">
      <c r="A4" s="13" t="s">
        <v>0</v>
      </c>
      <c r="B4" s="15" t="s">
        <v>1</v>
      </c>
      <c r="C4" s="11" t="s">
        <v>23</v>
      </c>
      <c r="D4" s="11" t="s">
        <v>24</v>
      </c>
    </row>
    <row r="5" spans="1:4" ht="30" x14ac:dyDescent="0.25">
      <c r="A5" s="14"/>
      <c r="B5" s="16"/>
      <c r="C5" s="2" t="s">
        <v>25</v>
      </c>
      <c r="D5" s="12" t="s">
        <v>2</v>
      </c>
    </row>
    <row r="6" spans="1:4" x14ac:dyDescent="0.25">
      <c r="A6" s="3">
        <v>1</v>
      </c>
      <c r="B6" s="4" t="s">
        <v>3</v>
      </c>
      <c r="C6" s="5">
        <v>594610.66999999993</v>
      </c>
      <c r="D6" s="6">
        <f>C6/$C$25*100</f>
        <v>4.6568418510037429E-2</v>
      </c>
    </row>
    <row r="7" spans="1:4" x14ac:dyDescent="0.25">
      <c r="A7" s="3">
        <v>2</v>
      </c>
      <c r="B7" s="4" t="s">
        <v>4</v>
      </c>
      <c r="C7" s="5">
        <v>108488612.06999999</v>
      </c>
      <c r="D7" s="6">
        <f t="shared" ref="D7:D25" si="0">C7/$C$25*100</f>
        <v>8.4965563945377198</v>
      </c>
    </row>
    <row r="8" spans="1:4" x14ac:dyDescent="0.25">
      <c r="A8" s="3">
        <v>3</v>
      </c>
      <c r="B8" s="4" t="s">
        <v>5</v>
      </c>
      <c r="C8" s="5">
        <v>539451503.08000004</v>
      </c>
      <c r="D8" s="6">
        <f t="shared" si="0"/>
        <v>42.248490699465904</v>
      </c>
    </row>
    <row r="9" spans="1:4" ht="30" x14ac:dyDescent="0.25">
      <c r="A9" s="3">
        <v>4</v>
      </c>
      <c r="B9" s="4" t="s">
        <v>6</v>
      </c>
      <c r="C9" s="5">
        <v>1458351.6</v>
      </c>
      <c r="D9" s="6">
        <f t="shared" si="0"/>
        <v>0.11421444496376547</v>
      </c>
    </row>
    <row r="10" spans="1:4" ht="30" x14ac:dyDescent="0.25">
      <c r="A10" s="3">
        <v>5</v>
      </c>
      <c r="B10" s="4" t="s">
        <v>7</v>
      </c>
      <c r="C10" s="5">
        <v>3688404.7800000003</v>
      </c>
      <c r="D10" s="6">
        <f t="shared" si="0"/>
        <v>0.2888666249959197</v>
      </c>
    </row>
    <row r="11" spans="1:4" x14ac:dyDescent="0.25">
      <c r="A11" s="3">
        <v>6</v>
      </c>
      <c r="B11" s="4" t="s">
        <v>8</v>
      </c>
      <c r="C11" s="5">
        <v>42555621.809999995</v>
      </c>
      <c r="D11" s="6">
        <f t="shared" si="0"/>
        <v>3.3328497223283202</v>
      </c>
    </row>
    <row r="12" spans="1:4" x14ac:dyDescent="0.25">
      <c r="A12" s="3">
        <v>7</v>
      </c>
      <c r="B12" s="4" t="s">
        <v>9</v>
      </c>
      <c r="C12" s="5">
        <v>145957871.01999998</v>
      </c>
      <c r="D12" s="6">
        <f t="shared" si="0"/>
        <v>11.431054916141049</v>
      </c>
    </row>
    <row r="13" spans="1:4" x14ac:dyDescent="0.25">
      <c r="A13" s="3">
        <v>8</v>
      </c>
      <c r="B13" s="4" t="s">
        <v>10</v>
      </c>
      <c r="C13" s="5">
        <v>113395022.07000001</v>
      </c>
      <c r="D13" s="6">
        <f t="shared" si="0"/>
        <v>8.8808141379479295</v>
      </c>
    </row>
    <row r="14" spans="1:4" x14ac:dyDescent="0.25">
      <c r="A14" s="3">
        <v>9</v>
      </c>
      <c r="B14" s="4" t="s">
        <v>11</v>
      </c>
      <c r="C14" s="5">
        <v>169748558.20000002</v>
      </c>
      <c r="D14" s="6">
        <f t="shared" si="0"/>
        <v>13.294281953825429</v>
      </c>
    </row>
    <row r="15" spans="1:4" ht="30" x14ac:dyDescent="0.25">
      <c r="A15" s="3">
        <v>10</v>
      </c>
      <c r="B15" s="4" t="s">
        <v>12</v>
      </c>
      <c r="C15" s="5">
        <v>32669596.849999998</v>
      </c>
      <c r="D15" s="6">
        <f t="shared" si="0"/>
        <v>2.5586010063778377</v>
      </c>
    </row>
    <row r="16" spans="1:4" x14ac:dyDescent="0.25">
      <c r="A16" s="3">
        <v>11</v>
      </c>
      <c r="B16" s="4" t="s">
        <v>13</v>
      </c>
      <c r="C16" s="5">
        <v>95066</v>
      </c>
      <c r="D16" s="6">
        <f t="shared" si="0"/>
        <v>7.445331033288081E-3</v>
      </c>
    </row>
    <row r="17" spans="1:4" x14ac:dyDescent="0.25">
      <c r="A17" s="3">
        <v>12</v>
      </c>
      <c r="B17" s="4" t="s">
        <v>14</v>
      </c>
      <c r="C17" s="5">
        <v>11289976.610000001</v>
      </c>
      <c r="D17" s="6">
        <f t="shared" si="0"/>
        <v>0.88420269307144073</v>
      </c>
    </row>
    <row r="18" spans="1:4" x14ac:dyDescent="0.25">
      <c r="A18" s="3">
        <v>13</v>
      </c>
      <c r="B18" s="4" t="s">
        <v>15</v>
      </c>
      <c r="C18" s="5">
        <v>35760502.659999996</v>
      </c>
      <c r="D18" s="6">
        <f t="shared" si="0"/>
        <v>2.8006730084412825</v>
      </c>
    </row>
    <row r="19" spans="1:4" x14ac:dyDescent="0.25">
      <c r="A19" s="3">
        <v>14</v>
      </c>
      <c r="B19" s="4" t="s">
        <v>16</v>
      </c>
      <c r="C19" s="5">
        <v>24486615.309999999</v>
      </c>
      <c r="D19" s="6">
        <f t="shared" si="0"/>
        <v>1.9177303859185202</v>
      </c>
    </row>
    <row r="20" spans="1:4" x14ac:dyDescent="0.25">
      <c r="A20" s="3">
        <v>15</v>
      </c>
      <c r="B20" s="4" t="s">
        <v>17</v>
      </c>
      <c r="C20" s="5">
        <v>0</v>
      </c>
      <c r="D20" s="6">
        <f t="shared" si="0"/>
        <v>0</v>
      </c>
    </row>
    <row r="21" spans="1:4" x14ac:dyDescent="0.25">
      <c r="A21" s="3">
        <v>16</v>
      </c>
      <c r="B21" s="4" t="s">
        <v>18</v>
      </c>
      <c r="C21" s="5">
        <v>4503339.21</v>
      </c>
      <c r="D21" s="6">
        <f t="shared" si="0"/>
        <v>0.35269024860240289</v>
      </c>
    </row>
    <row r="22" spans="1:4" x14ac:dyDescent="0.25">
      <c r="A22" s="3">
        <v>17</v>
      </c>
      <c r="B22" s="4" t="s">
        <v>19</v>
      </c>
      <c r="C22" s="5">
        <v>731882.68</v>
      </c>
      <c r="D22" s="6">
        <f t="shared" si="0"/>
        <v>5.731921854427504E-2</v>
      </c>
    </row>
    <row r="23" spans="1:4" x14ac:dyDescent="0.25">
      <c r="A23" s="3">
        <v>18</v>
      </c>
      <c r="B23" s="4" t="s">
        <v>20</v>
      </c>
      <c r="C23" s="5">
        <v>36655447.219999991</v>
      </c>
      <c r="D23" s="6">
        <f t="shared" si="0"/>
        <v>2.8707628250491162</v>
      </c>
    </row>
    <row r="24" spans="1:4" x14ac:dyDescent="0.25">
      <c r="A24" s="3">
        <v>19</v>
      </c>
      <c r="B24" s="4" t="s">
        <v>21</v>
      </c>
      <c r="C24" s="5">
        <v>5322922.6399999997</v>
      </c>
      <c r="D24" s="6">
        <f t="shared" si="0"/>
        <v>0.41687797024576312</v>
      </c>
    </row>
    <row r="25" spans="1:4" ht="15.75" x14ac:dyDescent="0.3">
      <c r="A25" s="7"/>
      <c r="B25" s="8" t="s">
        <v>22</v>
      </c>
      <c r="C25" s="9">
        <v>1276853904.48</v>
      </c>
      <c r="D25" s="10">
        <f t="shared" si="0"/>
        <v>100</v>
      </c>
    </row>
  </sheetData>
  <mergeCells count="3">
    <mergeCell ref="A4:A5"/>
    <mergeCell ref="B4:B5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Iskren Angelov</dc:creator>
  <cp:lastModifiedBy>Екатерина Антова</cp:lastModifiedBy>
  <cp:lastPrinted>2021-07-02T10:32:23Z</cp:lastPrinted>
  <dcterms:created xsi:type="dcterms:W3CDTF">2021-06-29T09:41:55Z</dcterms:created>
  <dcterms:modified xsi:type="dcterms:W3CDTF">2021-07-02T10:52:55Z</dcterms:modified>
</cp:coreProperties>
</file>